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<sst xmlns="http://schemas.openxmlformats.org/spreadsheetml/2006/main" count="343" uniqueCount="234">
  <si>
    <t/>
  </si>
  <si>
    <t>表1</t>
  </si>
  <si>
    <t>收支总表</t>
  </si>
  <si>
    <t>填报单位：[021001]鄂州市审计局本级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</si>
  <si>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</si>
  <si>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</si>
  <si>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</si>
  <si>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</si>
  <si>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</si>
  <si>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</si>
  <si>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</si>
  <si>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</si>
  <si>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</si>
  <si>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</si>
  <si>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</si>
  <si>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</si>
  <si>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</si>
  <si>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</si>
  <si>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</si>
  <si>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</si>
  <si>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</si>
  <si>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</si>
  <si>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</si>
  <si>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</si>
  <si>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</si>
  <si>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</si>
  <si>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</si>
  <si>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</si>
  <si>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</si>
  <si>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</si>
  <si>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</si>
  <si>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</si>
  <si>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</si>
  <si>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</si>
  <si>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</si>
  <si>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</si>
  <si>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</si>
  <si>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</si>
  <si>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</si>
  <si>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</si>
  <si>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</si>
  <si>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</si>
  <si>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</si>
  <si>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</si>
  <si>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</si>
  <si>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</si>
  <si>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</si>
  <si>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</si>
  <si>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</si>
  <si>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</si>
  <si>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</si>
  <si>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</si>
  <si>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</si>
  <si>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</si>
  <si>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</si>
  <si>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</si>
  <si>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</si>
  <si>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</si>
  <si>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</si>
  <si>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</si>
  <si>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</si>
  <si>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</si>
  <si>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</si>
  <si>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</si>
  <si>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</si>
  <si>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</si>
  <si>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</si>
  <si>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</si>
  <si>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</si>
  <si>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</si>
  <si>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</si>
  <si>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</si>
  <si>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</si>
  <si>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021001</t>
  </si>
  <si>
    <t>鄂州市审计局本级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</si>
  <si>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</si>
  <si>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</si>
  <si>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</si>
  <si>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</si>
  <si>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</si>
  <si>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</si>
  <si>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</si>
  <si>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</si>
  <si>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</si>
  <si>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</si>
  <si>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</si>
  <si>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20108</t>
  </si>
  <si>
    <t>　审计事务</t>
  </si>
  <si>
    <t>　　2010801</t>
  </si>
  <si>
    <t>　　行政运行</t>
  </si>
  <si>
    <t>　　2010804</t>
  </si>
  <si>
    <t>　　审计业务</t>
  </si>
  <si>
    <t>　　2010899</t>
  </si>
  <si>
    <t>　　其他审计事务支出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</si>
  <si>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</si>
  <si>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</si>
  <si>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</si>
  <si>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</si>
  <si>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</si>
  <si>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</si>
  <si>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</si>
  <si>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</si>
  <si>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</si>
  <si>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</si>
  <si>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</si>
  <si>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</si>
  <si>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</si>
  <si>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</si>
  <si>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</si>
  <si>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</si>
  <si>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</si>
  <si>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</si>
  <si>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</si>
  <si>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</si>
  <si>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</si>
  <si>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</si>
  <si>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</si>
  <si>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</si>
  <si>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填报单位:[021001]鄂州市审计局本级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</si>
  <si>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</si>
  <si>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</si>
  <si>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</si>
  <si>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</si>
  <si>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</si>
  <si>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</si>
  <si>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</si>
  <si>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</si>
  <si>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</si>
  <si>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</si>
  <si>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</si>
  <si>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</si>
  <si>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</si>
  <si>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</si>
  <si>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</si>
  <si>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</si>
  <si>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</si>
  <si>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</si>
  <si>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</si>
  <si>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</si>
  <si>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</si>
  <si>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</si>
  <si>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</si>
  <si>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</si>
  <si>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</si>
  <si>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</si>
  <si>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</si>
  <si>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</si>
  <si>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</si>
  <si>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</si>
  <si>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</si>
  <si>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</si>
  <si>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</si>
  <si>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</si>
  <si>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</si>
  <si>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</si>
  <si>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</si>
  <si>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</si>
  <si>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</si>
  <si>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</si>
  <si>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</si>
  <si>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</si>
  <si>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</si>
  <si>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</si>
  <si>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</si>
  <si>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</si>
  <si>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</si>
  <si>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</si>
  <si>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</si>
  <si>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</si>
  <si>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</si>
  <si>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</si>
  <si>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</si>
  <si>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</si>
  <si>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</si>
  <si>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</si>
  <si>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</si>
  <si>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</si>
  <si>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</si>
  <si>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</si>
  <si>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</si>
  <si>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</si>
  <si>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</si>
  <si>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</si>
  <si>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</si>
  <si>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</si>
  <si>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</si>
  <si>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</si>
  <si>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</si>
  <si>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</si>
  <si>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</si>
  <si>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</si>
  <si>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</si>
  <si>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</si>
  <si>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</si>
  <si>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</si>
  <si>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</si>
  <si>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</si>
  <si>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</si>
  <si>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</si>
  <si>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</si>
  <si>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</si>
  <si>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</si>
  <si>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</si>
  <si>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</si>
  <si>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</si>
  <si>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</si>
  <si>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</si>
  <si>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</si>
  <si>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</si>
  <si>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</si>
  <si>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</si>
  <si>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</si>
  <si>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</si>
  <si>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</si>
  <si>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</si>
  <si>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</si>
  <si>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</si>
  <si>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</si>
  <si>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</si>
  <si>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</si>
  <si>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</si>
  <si>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</si>
  <si>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</si>
  <si>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</si>
  <si>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</si>
  <si>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</si>
  <si>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</si>
  <si>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</si>
  <si>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</si>
  <si>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</si>
  <si>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</si>
  <si>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审计业务工作经费</t>
  </si>
  <si>
    <t>　投资审计工作经费</t>
  </si>
  <si>
    <t>　外部专业审计人员工作经费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</si>
</sst>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3">
    <font>
      <sz val="10"/>
      <name val="Arial"/>
      <family val="0"/>
    </font>
    <font>
      <sz val="11"/>
      <color indexed="8"/>
      <name val="Calibri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  <font>
      <sz val="9"/>
      <color indexed="8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2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14.25" customHeight="1">
      <c r="A3" s="7" t="s">
        <v>3</v>
      </c>
      <c r="B3" s="8"/>
      <c r="C3" s="9"/>
      <c r="D3" s="10" t="s">
        <v>4</v>
      </c>
    </row>
    <row r="4" spans="1:4" s="1" customFormat="1" ht="14.25" customHeight="1">
      <c r="A4" s="11" t="s">
        <v>5</v>
      </c>
      <c r="B4" s="12"/>
      <c r="C4" s="11" t="s">
        <v>6</v>
      </c>
      <c r="D4" s="12"/>
    </row>
    <row r="5" spans="1:4" s="1" customFormat="1" ht="14.2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14.25" customHeight="1">
      <c r="A6" s="13" t="s">
        <v>9</v>
      </c>
      <c r="B6" s="14">
        <f>B7+B8+B9+B10+B11+B12</f>
        <v>0</v>
      </c>
      <c r="C6" s="13" t="s">
        <v>10</v>
      </c>
      <c r="D6" s="14">
        <v>1162.060156</v>
      </c>
    </row>
    <row r="7" spans="1:4" s="1" customFormat="1" ht="14.25" customHeight="1">
      <c r="A7" s="13" t="s">
        <v>11</v>
      </c>
      <c r="B7" s="15">
        <v>1522.752407</v>
      </c>
      <c r="C7" s="13" t="s">
        <v>12</v>
      </c>
      <c r="D7" s="14">
        <v>0</v>
      </c>
    </row>
    <row r="8" spans="1:4" s="1" customFormat="1" ht="14.25" customHeight="1">
      <c r="A8" s="13" t="s">
        <v>13</v>
      </c>
      <c r="B8" s="15">
        <v>0</v>
      </c>
      <c r="C8" s="13" t="s">
        <v>14</v>
      </c>
      <c r="D8" s="14">
        <v>0</v>
      </c>
    </row>
    <row r="9" spans="1:4" s="1" customFormat="1" ht="14.25" customHeight="1">
      <c r="A9" s="13" t="s">
        <v>15</v>
      </c>
      <c r="B9" s="15">
        <v>0</v>
      </c>
      <c r="C9" s="13" t="s">
        <v>16</v>
      </c>
      <c r="D9" s="14">
        <v>0</v>
      </c>
    </row>
    <row r="10" spans="1:4" s="1" customFormat="1" ht="14.25" customHeight="1">
      <c r="A10" s="13" t="s">
        <v>17</v>
      </c>
      <c r="B10" s="15">
        <v>0</v>
      </c>
      <c r="C10" s="13" t="s">
        <v>18</v>
      </c>
      <c r="D10" s="14">
        <v>0</v>
      </c>
    </row>
    <row r="11" spans="1:4" s="1" customFormat="1" ht="14.25" customHeight="1">
      <c r="A11" s="13" t="s">
        <v>19</v>
      </c>
      <c r="B11" s="15">
        <v>0</v>
      </c>
      <c r="C11" s="13" t="s">
        <v>20</v>
      </c>
      <c r="D11" s="14">
        <v>225.498755</v>
      </c>
    </row>
    <row r="12" spans="1:4" s="1" customFormat="1" ht="14.25" customHeight="1">
      <c r="A12" s="13" t="s">
        <v>21</v>
      </c>
      <c r="B12" s="15">
        <v>0</v>
      </c>
      <c r="C12" s="13" t="s">
        <v>22</v>
      </c>
      <c r="D12" s="14">
        <v>73.508251</v>
      </c>
    </row>
    <row r="13" spans="1:4" s="1" customFormat="1" ht="14.25" customHeight="1">
      <c r="A13" s="13" t="s">
        <v>23</v>
      </c>
      <c r="B13" s="14">
        <f>B14+B15</f>
        <v>0</v>
      </c>
      <c r="C13" s="13" t="s">
        <v>24</v>
      </c>
      <c r="D13" s="14">
        <v>0</v>
      </c>
    </row>
    <row r="14" spans="1:4" s="1" customFormat="1" ht="14.25" customHeight="1">
      <c r="A14" s="13" t="s">
        <v>25</v>
      </c>
      <c r="B14" s="15">
        <v>0</v>
      </c>
      <c r="C14" s="13" t="s">
        <v>26</v>
      </c>
      <c r="D14" s="14">
        <v>0</v>
      </c>
    </row>
    <row r="15" spans="1:4" s="1" customFormat="1" ht="14.25" customHeight="1">
      <c r="A15" s="13" t="s">
        <v>27</v>
      </c>
      <c r="B15" s="15">
        <v>0</v>
      </c>
      <c r="C15" s="13" t="s">
        <v>28</v>
      </c>
      <c r="D15" s="14">
        <v>0</v>
      </c>
    </row>
    <row r="16" spans="1:4" s="1" customFormat="1" ht="14.25" customHeight="1">
      <c r="A16" s="13" t="s">
        <v>29</v>
      </c>
      <c r="B16" s="14">
        <v>0</v>
      </c>
      <c r="C16" s="13" t="s">
        <v>30</v>
      </c>
      <c r="D16" s="14">
        <v>0</v>
      </c>
    </row>
    <row r="17" spans="1:4" s="1" customFormat="1" ht="14.25" customHeight="1">
      <c r="A17" s="13" t="s">
        <v>31</v>
      </c>
      <c r="B17" s="15">
        <v>0</v>
      </c>
      <c r="C17" s="13" t="s">
        <v>32</v>
      </c>
      <c r="D17" s="14">
        <v>0</v>
      </c>
    </row>
    <row r="18" spans="1:4" s="1" customFormat="1" ht="14.25" customHeight="1">
      <c r="A18" s="13" t="s">
        <v>33</v>
      </c>
      <c r="B18" s="14">
        <v>0</v>
      </c>
      <c r="C18" s="13" t="s">
        <v>34</v>
      </c>
      <c r="D18" s="14">
        <v>0</v>
      </c>
    </row>
    <row r="19" spans="1:4" s="1" customFormat="1" ht="14.25" customHeight="1">
      <c r="A19" s="13" t="s">
        <v>35</v>
      </c>
      <c r="B19" s="14">
        <v>0</v>
      </c>
      <c r="C19" s="13" t="s">
        <v>36</v>
      </c>
      <c r="D19" s="14">
        <v>0</v>
      </c>
    </row>
    <row r="20" spans="1:4" s="1" customFormat="1" ht="14.25" customHeight="1">
      <c r="A20" s="13" t="s">
        <v>37</v>
      </c>
      <c r="B20" s="14">
        <v>0</v>
      </c>
      <c r="C20" s="13" t="s">
        <v>38</v>
      </c>
      <c r="D20" s="14">
        <v>0</v>
      </c>
    </row>
    <row r="21" spans="1:4" s="1" customFormat="1" ht="14.25" customHeight="1">
      <c r="A21" s="13" t="s">
        <v>39</v>
      </c>
      <c r="B21" s="14">
        <v>0</v>
      </c>
      <c r="C21" s="13" t="s">
        <v>40</v>
      </c>
      <c r="D21" s="14">
        <v>0</v>
      </c>
    </row>
    <row r="22" spans="1:4" s="1" customFormat="1" ht="14.25" customHeight="1">
      <c r="A22" s="13" t="s">
        <v>41</v>
      </c>
      <c r="B22" s="14">
        <v>0</v>
      </c>
      <c r="C22" s="13" t="s">
        <v>42</v>
      </c>
      <c r="D22" s="14">
        <v>61.685245</v>
      </c>
    </row>
    <row r="23" spans="1:4" s="1" customFormat="1" ht="14.25" customHeight="1">
      <c r="A23" s="13"/>
      <c r="B23" s="16"/>
      <c r="C23" s="13" t="s">
        <v>43</v>
      </c>
      <c r="D23" s="14">
        <v>0</v>
      </c>
    </row>
    <row r="24" spans="1:4" s="1" customFormat="1" ht="14.25" customHeight="1">
      <c r="A24" s="13"/>
      <c r="B24" s="16"/>
      <c r="C24" s="13" t="s">
        <v>44</v>
      </c>
      <c r="D24" s="14">
        <v>0</v>
      </c>
    </row>
    <row r="25" spans="1:4" s="1" customFormat="1" ht="14.25" customHeight="1">
      <c r="A25" s="13"/>
      <c r="B25" s="16"/>
      <c r="C25" s="13" t="s">
        <v>45</v>
      </c>
      <c r="D25" s="14">
        <v>0</v>
      </c>
    </row>
    <row r="26" spans="1:4" s="1" customFormat="1" ht="14.25" customHeight="1">
      <c r="A26" s="13"/>
      <c r="B26" s="16"/>
      <c r="C26" s="13" t="s">
        <v>46</v>
      </c>
      <c r="D26" s="14">
        <v>0</v>
      </c>
    </row>
    <row r="27" spans="1:4" s="1" customFormat="1" ht="14.25" customHeight="1">
      <c r="A27" s="13"/>
      <c r="B27" s="16"/>
      <c r="C27" s="13" t="s">
        <v>47</v>
      </c>
      <c r="D27" s="17">
        <v>0</v>
      </c>
    </row>
    <row r="28" spans="1:4" s="1" customFormat="1" ht="14.25" customHeight="1">
      <c r="A28" s="13"/>
      <c r="B28" s="16"/>
      <c r="C28" s="13" t="s">
        <v>48</v>
      </c>
      <c r="D28" s="17">
        <v>0</v>
      </c>
    </row>
    <row r="29" spans="1:4" s="1" customFormat="1" ht="14.25" customHeight="1">
      <c r="A29" s="13"/>
      <c r="B29" s="16"/>
      <c r="C29" s="13"/>
      <c r="D29" s="15"/>
    </row>
    <row r="30" spans="1:4" s="1" customFormat="1" ht="14.25" customHeight="1">
      <c r="A30" s="13"/>
      <c r="B30" s="16"/>
      <c r="C30" s="13"/>
      <c r="D30" s="16"/>
    </row>
    <row r="31" spans="1:4" s="1" customFormat="1" ht="14.25" customHeight="1">
      <c r="A31" s="13" t="s">
        <v>49</v>
      </c>
      <c r="B31" s="18">
        <f>B6+B13+B16+B17+B18+B19+B20+B21+B22</f>
        <v>0</v>
      </c>
      <c r="C31" s="13" t="s">
        <v>50</v>
      </c>
      <c r="D31" s="14">
        <f>D7+D8+D9+D10+D11+D12+D13+D14+D15+D16+D17+D18+D19+D20+D21+D22+D23+D24+D25+D26+D27+D28+D29+D6</f>
        <v>0</v>
      </c>
    </row>
    <row r="32" spans="1:4" s="1" customFormat="1" ht="14.25" customHeight="1">
      <c r="A32" s="13" t="s">
        <v>51</v>
      </c>
      <c r="B32" s="14">
        <v>0</v>
      </c>
      <c r="C32" s="13" t="s">
        <v>52</v>
      </c>
      <c r="D32" s="14">
        <f>B33-D31</f>
        <v>0</v>
      </c>
    </row>
    <row r="33" spans="1:4" s="1" customFormat="1" ht="14.25" customHeight="1">
      <c r="A33" s="13" t="s">
        <v>53</v>
      </c>
      <c r="B33" s="14">
        <f>B31+B32</f>
        <v>0</v>
      </c>
      <c r="C33" s="13" t="s">
        <v>54</v>
      </c>
      <c r="D33" s="14">
        <f>B33</f>
        <v>0</v>
      </c>
    </row>
    <row r="34" spans="1:4" s="1" customFormat="1" ht="14.25" customHeight="1">
      <c r="A34" s="9" t="s">
        <v>55</v>
      </c>
      <c r="B34" s="9"/>
      <c r="C34" s="9"/>
      <c r="D34" s="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6.8515625" style="1" customWidth="1"/>
    <col min="4" max="4" width="13.7109375" style="1" customWidth="1"/>
    <col min="5" max="5" width="22.8515625" style="1" customWidth="1"/>
    <col min="6" max="6" width="18.57421875" style="1" customWidth="1"/>
    <col min="7" max="7" width="19.140625" style="1" customWidth="1"/>
    <col min="8" max="8" width="22.2812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12.00390625" style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5"/>
      <c r="S3" s="26" t="s">
        <v>4</v>
      </c>
    </row>
    <row r="4" spans="1:19" s="1" customFormat="1" ht="21" customHeight="1">
      <c r="A4" s="27" t="s">
        <v>58</v>
      </c>
      <c r="B4" s="28" t="s">
        <v>59</v>
      </c>
      <c r="C4" s="28" t="s">
        <v>60</v>
      </c>
      <c r="D4" s="28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28" t="s">
        <v>51</v>
      </c>
      <c r="O4" s="29"/>
      <c r="P4" s="29"/>
      <c r="Q4" s="29"/>
      <c r="R4" s="29"/>
      <c r="S4" s="29"/>
    </row>
    <row r="5" spans="1:19" s="1" customFormat="1" ht="43.5" customHeight="1">
      <c r="A5" s="27"/>
      <c r="B5" s="28"/>
      <c r="C5" s="28"/>
      <c r="D5" s="28" t="s">
        <v>62</v>
      </c>
      <c r="E5" s="27" t="s">
        <v>63</v>
      </c>
      <c r="F5" s="27" t="s">
        <v>64</v>
      </c>
      <c r="G5" s="27" t="s">
        <v>65</v>
      </c>
      <c r="H5" s="27" t="s">
        <v>66</v>
      </c>
      <c r="I5" s="27" t="s">
        <v>67</v>
      </c>
      <c r="J5" s="27" t="s">
        <v>68</v>
      </c>
      <c r="K5" s="27" t="s">
        <v>69</v>
      </c>
      <c r="L5" s="27" t="s">
        <v>70</v>
      </c>
      <c r="M5" s="27" t="s">
        <v>71</v>
      </c>
      <c r="N5" s="27" t="s">
        <v>62</v>
      </c>
      <c r="O5" s="27" t="s">
        <v>63</v>
      </c>
      <c r="P5" s="27" t="s">
        <v>64</v>
      </c>
      <c r="Q5" s="27" t="s">
        <v>65</v>
      </c>
      <c r="R5" s="27" t="s">
        <v>66</v>
      </c>
      <c r="S5" s="27" t="s">
        <v>72</v>
      </c>
    </row>
    <row r="6" spans="1:19" s="1" customFormat="1" ht="30.75" customHeight="1">
      <c r="A6" s="30" t="s">
        <v>0</v>
      </c>
      <c r="B6" s="31" t="s">
        <v>60</v>
      </c>
      <c r="C6" s="32">
        <f>D6+N6</f>
        <v>0</v>
      </c>
      <c r="D6" s="33">
        <f>E6+F6+G6+H6+I6+J6+K6+L6+M6</f>
        <v>0</v>
      </c>
      <c r="E6" s="34">
        <v>1522.752407</v>
      </c>
      <c r="F6" s="35">
        <v>0</v>
      </c>
      <c r="G6" s="36">
        <v>0</v>
      </c>
      <c r="H6" s="37">
        <v>0</v>
      </c>
      <c r="I6" s="38">
        <v>0</v>
      </c>
      <c r="J6" s="39">
        <v>0</v>
      </c>
      <c r="K6" s="40">
        <v>0</v>
      </c>
      <c r="L6" s="41">
        <v>0</v>
      </c>
      <c r="M6" s="42">
        <v>0</v>
      </c>
      <c r="N6" s="43">
        <f>O6+P6+Q6+R6+S6</f>
        <v>0</v>
      </c>
      <c r="O6" s="44">
        <v>0</v>
      </c>
      <c r="P6" s="45">
        <v>0</v>
      </c>
      <c r="Q6" s="46">
        <v>0</v>
      </c>
      <c r="R6" s="47">
        <v>0</v>
      </c>
      <c r="S6" s="48">
        <v>0</v>
      </c>
    </row>
    <row r="7" spans="1:19" s="1" customFormat="1" ht="30.75" customHeight="1">
      <c r="A7" s="49" t="s">
        <v>73</v>
      </c>
      <c r="B7" s="49" t="s">
        <v>74</v>
      </c>
      <c r="C7" s="50">
        <f>D7+N7</f>
        <v>0</v>
      </c>
      <c r="D7" s="51">
        <f>E7+F7+G7+H7+I7+J7+K7+L7+M7</f>
        <v>0</v>
      </c>
      <c r="E7" s="52">
        <v>1522.752407</v>
      </c>
      <c r="F7" s="52">
        <v>0</v>
      </c>
      <c r="G7" s="53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3">
        <f>O7+P7+Q7+R7+S7</f>
        <v>0</v>
      </c>
      <c r="O7" s="53">
        <v>0</v>
      </c>
      <c r="P7" s="53">
        <v>0</v>
      </c>
      <c r="Q7" s="53">
        <v>0</v>
      </c>
      <c r="R7" s="52">
        <v>0</v>
      </c>
      <c r="S7" s="53">
        <v>0</v>
      </c>
    </row>
    <row r="8" spans="1:19" s="1" customFormat="1" ht="30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="1" customFormat="1" ht="21" customHeight="1"/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54" t="s">
        <v>75</v>
      </c>
    </row>
    <row r="2" spans="1:8" s="1" customFormat="1" ht="33.75" customHeight="1">
      <c r="A2" s="55" t="s">
        <v>76</v>
      </c>
      <c r="B2" s="55"/>
      <c r="C2" s="55"/>
      <c r="D2" s="55"/>
      <c r="E2" s="55"/>
      <c r="F2" s="55"/>
      <c r="G2" s="55"/>
      <c r="H2" s="55"/>
    </row>
    <row r="3" spans="1:8" s="1" customFormat="1" ht="21" customHeight="1">
      <c r="A3" s="56" t="s">
        <v>3</v>
      </c>
      <c r="B3" s="57"/>
      <c r="H3" s="58" t="s">
        <v>4</v>
      </c>
    </row>
    <row r="4" spans="1:8" s="1" customFormat="1" ht="36" customHeight="1">
      <c r="A4" s="59" t="s">
        <v>77</v>
      </c>
      <c r="B4" s="59" t="s">
        <v>78</v>
      </c>
      <c r="C4" s="59" t="s">
        <v>60</v>
      </c>
      <c r="D4" s="59" t="s">
        <v>79</v>
      </c>
      <c r="E4" s="59" t="s">
        <v>80</v>
      </c>
      <c r="F4" s="59" t="s">
        <v>81</v>
      </c>
      <c r="G4" s="59" t="s">
        <v>82</v>
      </c>
      <c r="H4" s="59" t="s">
        <v>83</v>
      </c>
    </row>
    <row r="5" spans="1:8" s="1" customFormat="1" ht="28.5" customHeight="1">
      <c r="A5" s="60" t="s">
        <v>0</v>
      </c>
      <c r="B5" s="61" t="s">
        <v>60</v>
      </c>
      <c r="C5" s="62">
        <v>1522.752407</v>
      </c>
      <c r="D5" s="63">
        <v>995.752407</v>
      </c>
      <c r="E5" s="64">
        <v>527</v>
      </c>
      <c r="F5" s="65">
        <f>0</f>
        <v>0</v>
      </c>
      <c r="G5" s="66">
        <f>0</f>
        <v>0</v>
      </c>
      <c r="H5" s="67">
        <f>0</f>
        <v>0</v>
      </c>
    </row>
    <row r="6" spans="1:8" s="1" customFormat="1" ht="28.5" customHeight="1">
      <c r="A6" s="60" t="s">
        <v>84</v>
      </c>
      <c r="B6" s="68" t="s">
        <v>85</v>
      </c>
      <c r="C6" s="62">
        <v>1162.060156</v>
      </c>
      <c r="D6" s="63">
        <v>635.060156</v>
      </c>
      <c r="E6" s="64">
        <v>527</v>
      </c>
      <c r="F6" s="65">
        <f>0</f>
        <v>0</v>
      </c>
      <c r="G6" s="66">
        <f>0</f>
        <v>0</v>
      </c>
      <c r="H6" s="67">
        <f>0</f>
        <v>0</v>
      </c>
    </row>
    <row r="7" spans="1:8" s="1" customFormat="1" ht="28.5" customHeight="1">
      <c r="A7" s="60" t="s">
        <v>86</v>
      </c>
      <c r="B7" s="68" t="s">
        <v>87</v>
      </c>
      <c r="C7" s="62">
        <v>1162.060156</v>
      </c>
      <c r="D7" s="63">
        <v>635.060156</v>
      </c>
      <c r="E7" s="64">
        <v>527</v>
      </c>
      <c r="F7" s="65">
        <f>0</f>
        <v>0</v>
      </c>
      <c r="G7" s="66">
        <f>0</f>
        <v>0</v>
      </c>
      <c r="H7" s="67">
        <f>0</f>
        <v>0</v>
      </c>
    </row>
    <row r="8" spans="1:8" s="1" customFormat="1" ht="28.5" customHeight="1">
      <c r="A8" s="69" t="s">
        <v>88</v>
      </c>
      <c r="B8" s="69" t="s">
        <v>89</v>
      </c>
      <c r="C8" s="70">
        <v>635.060156</v>
      </c>
      <c r="D8" s="70">
        <v>635.060156</v>
      </c>
      <c r="E8" s="70">
        <v>0</v>
      </c>
      <c r="F8" s="70">
        <f>0</f>
        <v>0</v>
      </c>
      <c r="G8" s="70">
        <f>0</f>
        <v>0</v>
      </c>
      <c r="H8" s="70">
        <f>0</f>
        <v>0</v>
      </c>
    </row>
    <row r="9" spans="1:8" s="1" customFormat="1" ht="28.5" customHeight="1">
      <c r="A9" s="69" t="s">
        <v>90</v>
      </c>
      <c r="B9" s="69" t="s">
        <v>91</v>
      </c>
      <c r="C9" s="70">
        <v>130</v>
      </c>
      <c r="D9" s="70">
        <v>0</v>
      </c>
      <c r="E9" s="70">
        <v>130</v>
      </c>
      <c r="F9" s="70">
        <f>0</f>
        <v>0</v>
      </c>
      <c r="G9" s="70">
        <f>0</f>
        <v>0</v>
      </c>
      <c r="H9" s="70">
        <f>0</f>
        <v>0</v>
      </c>
    </row>
    <row r="10" spans="1:8" s="1" customFormat="1" ht="28.5" customHeight="1">
      <c r="A10" s="69" t="s">
        <v>92</v>
      </c>
      <c r="B10" s="69" t="s">
        <v>93</v>
      </c>
      <c r="C10" s="70">
        <v>397</v>
      </c>
      <c r="D10" s="70">
        <v>0</v>
      </c>
      <c r="E10" s="70">
        <v>397</v>
      </c>
      <c r="F10" s="70">
        <f>0</f>
        <v>0</v>
      </c>
      <c r="G10" s="70">
        <f>0</f>
        <v>0</v>
      </c>
      <c r="H10" s="70">
        <f>0</f>
        <v>0</v>
      </c>
    </row>
    <row r="11" spans="1:8" s="1" customFormat="1" ht="28.5" customHeight="1">
      <c r="A11" s="60" t="s">
        <v>94</v>
      </c>
      <c r="B11" s="68" t="s">
        <v>95</v>
      </c>
      <c r="C11" s="62">
        <v>225.498755</v>
      </c>
      <c r="D11" s="63">
        <v>225.498755</v>
      </c>
      <c r="E11" s="64">
        <v>0</v>
      </c>
      <c r="F11" s="65">
        <f>0</f>
        <v>0</v>
      </c>
      <c r="G11" s="66">
        <f>0</f>
        <v>0</v>
      </c>
      <c r="H11" s="67">
        <f>0</f>
        <v>0</v>
      </c>
    </row>
    <row r="12" spans="1:8" s="1" customFormat="1" ht="28.5" customHeight="1">
      <c r="A12" s="60" t="s">
        <v>96</v>
      </c>
      <c r="B12" s="68" t="s">
        <v>97</v>
      </c>
      <c r="C12" s="62">
        <v>225.498755</v>
      </c>
      <c r="D12" s="63">
        <v>225.498755</v>
      </c>
      <c r="E12" s="64">
        <v>0</v>
      </c>
      <c r="F12" s="65">
        <f>0</f>
        <v>0</v>
      </c>
      <c r="G12" s="66">
        <f>0</f>
        <v>0</v>
      </c>
      <c r="H12" s="67">
        <f>0</f>
        <v>0</v>
      </c>
    </row>
    <row r="13" spans="1:8" s="1" customFormat="1" ht="28.5" customHeight="1">
      <c r="A13" s="69" t="s">
        <v>98</v>
      </c>
      <c r="B13" s="69" t="s">
        <v>99</v>
      </c>
      <c r="C13" s="70">
        <v>162.438492</v>
      </c>
      <c r="D13" s="70">
        <v>162.438492</v>
      </c>
      <c r="E13" s="70">
        <v>0</v>
      </c>
      <c r="F13" s="70">
        <f>0</f>
        <v>0</v>
      </c>
      <c r="G13" s="70">
        <f>0</f>
        <v>0</v>
      </c>
      <c r="H13" s="70">
        <f>0</f>
        <v>0</v>
      </c>
    </row>
    <row r="14" spans="1:8" s="1" customFormat="1" ht="28.5" customHeight="1">
      <c r="A14" s="69" t="s">
        <v>100</v>
      </c>
      <c r="B14" s="69" t="s">
        <v>101</v>
      </c>
      <c r="C14" s="70">
        <v>63.060263</v>
      </c>
      <c r="D14" s="70">
        <v>63.060263</v>
      </c>
      <c r="E14" s="70">
        <v>0</v>
      </c>
      <c r="F14" s="70">
        <f>0</f>
        <v>0</v>
      </c>
      <c r="G14" s="70">
        <f>0</f>
        <v>0</v>
      </c>
      <c r="H14" s="70">
        <f>0</f>
        <v>0</v>
      </c>
    </row>
    <row r="15" spans="1:8" s="1" customFormat="1" ht="28.5" customHeight="1">
      <c r="A15" s="60" t="s">
        <v>102</v>
      </c>
      <c r="B15" s="68" t="s">
        <v>103</v>
      </c>
      <c r="C15" s="62">
        <v>73.508251</v>
      </c>
      <c r="D15" s="63">
        <v>73.508251</v>
      </c>
      <c r="E15" s="64">
        <v>0</v>
      </c>
      <c r="F15" s="65">
        <f>0</f>
        <v>0</v>
      </c>
      <c r="G15" s="66">
        <f>0</f>
        <v>0</v>
      </c>
      <c r="H15" s="67">
        <f>0</f>
        <v>0</v>
      </c>
    </row>
    <row r="16" spans="1:8" s="1" customFormat="1" ht="28.5" customHeight="1">
      <c r="A16" s="60" t="s">
        <v>104</v>
      </c>
      <c r="B16" s="68" t="s">
        <v>105</v>
      </c>
      <c r="C16" s="62">
        <v>73.508251</v>
      </c>
      <c r="D16" s="63">
        <v>73.508251</v>
      </c>
      <c r="E16" s="64">
        <v>0</v>
      </c>
      <c r="F16" s="65">
        <f>0</f>
        <v>0</v>
      </c>
      <c r="G16" s="66">
        <f>0</f>
        <v>0</v>
      </c>
      <c r="H16" s="67">
        <f>0</f>
        <v>0</v>
      </c>
    </row>
    <row r="17" spans="1:8" s="1" customFormat="1" ht="28.5" customHeight="1">
      <c r="A17" s="69" t="s">
        <v>106</v>
      </c>
      <c r="B17" s="69" t="s">
        <v>107</v>
      </c>
      <c r="C17" s="70">
        <v>47.806065</v>
      </c>
      <c r="D17" s="70">
        <v>47.806065</v>
      </c>
      <c r="E17" s="70">
        <v>0</v>
      </c>
      <c r="F17" s="70">
        <f>0</f>
        <v>0</v>
      </c>
      <c r="G17" s="70">
        <f>0</f>
        <v>0</v>
      </c>
      <c r="H17" s="70">
        <f>0</f>
        <v>0</v>
      </c>
    </row>
    <row r="18" spans="1:8" s="1" customFormat="1" ht="28.5" customHeight="1">
      <c r="A18" s="69" t="s">
        <v>108</v>
      </c>
      <c r="B18" s="69" t="s">
        <v>109</v>
      </c>
      <c r="C18" s="70">
        <v>25.702186</v>
      </c>
      <c r="D18" s="70">
        <v>25.702186</v>
      </c>
      <c r="E18" s="70">
        <v>0</v>
      </c>
      <c r="F18" s="70">
        <f>0</f>
        <v>0</v>
      </c>
      <c r="G18" s="70">
        <f>0</f>
        <v>0</v>
      </c>
      <c r="H18" s="70">
        <f>0</f>
        <v>0</v>
      </c>
    </row>
    <row r="19" spans="1:8" s="1" customFormat="1" ht="28.5" customHeight="1">
      <c r="A19" s="60" t="s">
        <v>110</v>
      </c>
      <c r="B19" s="68" t="s">
        <v>111</v>
      </c>
      <c r="C19" s="62">
        <v>61.685245</v>
      </c>
      <c r="D19" s="63">
        <v>61.685245</v>
      </c>
      <c r="E19" s="64">
        <v>0</v>
      </c>
      <c r="F19" s="65">
        <f>0</f>
        <v>0</v>
      </c>
      <c r="G19" s="66">
        <f>0</f>
        <v>0</v>
      </c>
      <c r="H19" s="67">
        <f>0</f>
        <v>0</v>
      </c>
    </row>
    <row r="20" spans="1:8" s="1" customFormat="1" ht="28.5" customHeight="1">
      <c r="A20" s="60" t="s">
        <v>112</v>
      </c>
      <c r="B20" s="68" t="s">
        <v>113</v>
      </c>
      <c r="C20" s="62">
        <v>61.685245</v>
      </c>
      <c r="D20" s="63">
        <v>61.685245</v>
      </c>
      <c r="E20" s="64">
        <v>0</v>
      </c>
      <c r="F20" s="65">
        <f>0</f>
        <v>0</v>
      </c>
      <c r="G20" s="66">
        <f>0</f>
        <v>0</v>
      </c>
      <c r="H20" s="67">
        <f>0</f>
        <v>0</v>
      </c>
    </row>
    <row r="21" spans="1:8" s="1" customFormat="1" ht="28.5" customHeight="1">
      <c r="A21" s="69" t="s">
        <v>114</v>
      </c>
      <c r="B21" s="69" t="s">
        <v>115</v>
      </c>
      <c r="C21" s="70">
        <v>61.685245</v>
      </c>
      <c r="D21" s="70">
        <v>61.685245</v>
      </c>
      <c r="E21" s="70">
        <v>0</v>
      </c>
      <c r="F21" s="70">
        <f>0</f>
        <v>0</v>
      </c>
      <c r="G21" s="70">
        <f>0</f>
        <v>0</v>
      </c>
      <c r="H21" s="70">
        <f>0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71" t="s">
        <v>116</v>
      </c>
      <c r="B1" s="72"/>
      <c r="C1" s="72"/>
      <c r="D1" s="72"/>
    </row>
    <row r="2" spans="1:4" s="1" customFormat="1" ht="22.5" customHeight="1">
      <c r="A2" s="73" t="s">
        <v>117</v>
      </c>
      <c r="B2" s="74"/>
      <c r="C2" s="74"/>
      <c r="D2" s="74"/>
    </row>
    <row r="3" spans="1:4" s="1" customFormat="1" ht="15" customHeight="1">
      <c r="A3" s="75" t="s">
        <v>118</v>
      </c>
      <c r="B3" s="76"/>
      <c r="C3" s="72"/>
      <c r="D3" s="77" t="s">
        <v>4</v>
      </c>
    </row>
    <row r="4" spans="1:4" s="1" customFormat="1" ht="14.25" customHeight="1">
      <c r="A4" s="78" t="s">
        <v>5</v>
      </c>
      <c r="B4" s="78"/>
      <c r="C4" s="78" t="s">
        <v>6</v>
      </c>
      <c r="D4" s="78"/>
    </row>
    <row r="5" spans="1:4" s="1" customFormat="1" ht="14.25" customHeight="1">
      <c r="A5" s="78" t="s">
        <v>119</v>
      </c>
      <c r="B5" s="78" t="s">
        <v>8</v>
      </c>
      <c r="C5" s="78" t="s">
        <v>119</v>
      </c>
      <c r="D5" s="78" t="s">
        <v>8</v>
      </c>
    </row>
    <row r="6" spans="1:4" s="1" customFormat="1" ht="14.25" customHeight="1">
      <c r="A6" s="79" t="s">
        <v>120</v>
      </c>
      <c r="B6" s="80">
        <f>B7+B14+B17</f>
        <v>0</v>
      </c>
      <c r="C6" s="79" t="s">
        <v>121</v>
      </c>
      <c r="D6" s="80">
        <f>D7+D8+D9+D10+D11+D12+D13+D14+D15+D16+D17+D18+D19+D20+D21+D22+D23+D24+D25+D26+D27+D28+D29+D30</f>
        <v>0</v>
      </c>
    </row>
    <row r="7" spans="1:4" s="1" customFormat="1" ht="14.25" customHeight="1">
      <c r="A7" s="79" t="s">
        <v>122</v>
      </c>
      <c r="B7" s="80">
        <f>B8+B9+B10+B11+B12+B13</f>
        <v>0</v>
      </c>
      <c r="C7" s="79" t="s">
        <v>123</v>
      </c>
      <c r="D7" s="80">
        <v>1162.060156</v>
      </c>
    </row>
    <row r="8" spans="1:4" s="1" customFormat="1" ht="14.25" customHeight="1">
      <c r="A8" s="79" t="s">
        <v>11</v>
      </c>
      <c r="B8" s="81">
        <v>1522.752407</v>
      </c>
      <c r="C8" s="79" t="s">
        <v>124</v>
      </c>
      <c r="D8" s="80">
        <v>0</v>
      </c>
    </row>
    <row r="9" spans="1:4" s="1" customFormat="1" ht="14.25" customHeight="1">
      <c r="A9" s="79" t="s">
        <v>13</v>
      </c>
      <c r="B9" s="82">
        <v>0</v>
      </c>
      <c r="C9" s="79" t="s">
        <v>125</v>
      </c>
      <c r="D9" s="80">
        <v>0</v>
      </c>
    </row>
    <row r="10" spans="1:4" s="1" customFormat="1" ht="14.25" customHeight="1">
      <c r="A10" s="79" t="s">
        <v>15</v>
      </c>
      <c r="B10" s="82">
        <v>0</v>
      </c>
      <c r="C10" s="79" t="s">
        <v>126</v>
      </c>
      <c r="D10" s="80">
        <v>0</v>
      </c>
    </row>
    <row r="11" spans="1:4" s="1" customFormat="1" ht="14.25" customHeight="1">
      <c r="A11" s="79" t="s">
        <v>17</v>
      </c>
      <c r="B11" s="82">
        <v>0</v>
      </c>
      <c r="C11" s="79" t="s">
        <v>127</v>
      </c>
      <c r="D11" s="80">
        <v>0</v>
      </c>
    </row>
    <row r="12" spans="1:4" s="1" customFormat="1" ht="14.25" customHeight="1">
      <c r="A12" s="79" t="s">
        <v>19</v>
      </c>
      <c r="B12" s="82">
        <v>0</v>
      </c>
      <c r="C12" s="79" t="s">
        <v>128</v>
      </c>
      <c r="D12" s="80">
        <v>225.498755</v>
      </c>
    </row>
    <row r="13" spans="1:4" s="1" customFormat="1" ht="14.25" customHeight="1">
      <c r="A13" s="79" t="s">
        <v>21</v>
      </c>
      <c r="B13" s="82">
        <v>0</v>
      </c>
      <c r="C13" s="79" t="s">
        <v>129</v>
      </c>
      <c r="D13" s="80">
        <v>73.508251</v>
      </c>
    </row>
    <row r="14" spans="1:4" s="1" customFormat="1" ht="14.25" customHeight="1">
      <c r="A14" s="79" t="s">
        <v>130</v>
      </c>
      <c r="B14" s="80">
        <f>B15+B16</f>
        <v>0</v>
      </c>
      <c r="C14" s="79" t="s">
        <v>131</v>
      </c>
      <c r="D14" s="80">
        <v>0</v>
      </c>
    </row>
    <row r="15" spans="1:4" s="1" customFormat="1" ht="14.25" customHeight="1">
      <c r="A15" s="79" t="s">
        <v>25</v>
      </c>
      <c r="B15" s="82">
        <v>0</v>
      </c>
      <c r="C15" s="79" t="s">
        <v>132</v>
      </c>
      <c r="D15" s="80">
        <v>0</v>
      </c>
    </row>
    <row r="16" spans="1:4" s="1" customFormat="1" ht="14.25" customHeight="1">
      <c r="A16" s="79" t="s">
        <v>27</v>
      </c>
      <c r="B16" s="82">
        <v>0</v>
      </c>
      <c r="C16" s="79" t="s">
        <v>133</v>
      </c>
      <c r="D16" s="80">
        <v>0</v>
      </c>
    </row>
    <row r="17" spans="1:4" s="1" customFormat="1" ht="14.25" customHeight="1">
      <c r="A17" s="79" t="s">
        <v>134</v>
      </c>
      <c r="B17" s="82">
        <v>0</v>
      </c>
      <c r="C17" s="79" t="s">
        <v>135</v>
      </c>
      <c r="D17" s="80">
        <v>0</v>
      </c>
    </row>
    <row r="18" spans="1:4" s="1" customFormat="1" ht="14.25" customHeight="1">
      <c r="A18" s="79" t="s">
        <v>136</v>
      </c>
      <c r="B18" s="80">
        <f>B19+B20+B21</f>
        <v>0</v>
      </c>
      <c r="C18" s="79" t="s">
        <v>137</v>
      </c>
      <c r="D18" s="80">
        <v>0</v>
      </c>
    </row>
    <row r="19" spans="1:4" s="1" customFormat="1" ht="14.25" customHeight="1">
      <c r="A19" s="79" t="s">
        <v>122</v>
      </c>
      <c r="B19" s="80">
        <v>0</v>
      </c>
      <c r="C19" s="79" t="s">
        <v>138</v>
      </c>
      <c r="D19" s="80">
        <v>0</v>
      </c>
    </row>
    <row r="20" spans="1:4" s="1" customFormat="1" ht="14.25" customHeight="1">
      <c r="A20" s="79" t="s">
        <v>130</v>
      </c>
      <c r="B20" s="83">
        <v>0</v>
      </c>
      <c r="C20" s="79" t="s">
        <v>139</v>
      </c>
      <c r="D20" s="80">
        <v>0</v>
      </c>
    </row>
    <row r="21" spans="1:4" s="1" customFormat="1" ht="14.25" customHeight="1">
      <c r="A21" s="79" t="s">
        <v>134</v>
      </c>
      <c r="B21" s="83">
        <v>0</v>
      </c>
      <c r="C21" s="79" t="s">
        <v>140</v>
      </c>
      <c r="D21" s="80">
        <v>0</v>
      </c>
    </row>
    <row r="22" spans="1:4" s="1" customFormat="1" ht="14.25" customHeight="1">
      <c r="A22" s="79"/>
      <c r="B22" s="84"/>
      <c r="C22" s="79" t="s">
        <v>141</v>
      </c>
      <c r="D22" s="80">
        <v>0</v>
      </c>
    </row>
    <row r="23" spans="1:4" s="1" customFormat="1" ht="14.25" customHeight="1">
      <c r="A23" s="79"/>
      <c r="B23" s="84"/>
      <c r="C23" s="79" t="s">
        <v>142</v>
      </c>
      <c r="D23" s="80">
        <v>61.685245</v>
      </c>
    </row>
    <row r="24" spans="1:4" s="1" customFormat="1" ht="14.25" customHeight="1">
      <c r="A24" s="79"/>
      <c r="B24" s="84"/>
      <c r="C24" s="79" t="s">
        <v>143</v>
      </c>
      <c r="D24" s="80">
        <v>0</v>
      </c>
    </row>
    <row r="25" spans="1:4" s="1" customFormat="1" ht="14.25" customHeight="1">
      <c r="A25" s="79"/>
      <c r="B25" s="84"/>
      <c r="C25" s="79" t="s">
        <v>144</v>
      </c>
      <c r="D25" s="80">
        <v>0</v>
      </c>
    </row>
    <row r="26" spans="1:4" s="1" customFormat="1" ht="14.25" customHeight="1">
      <c r="A26" s="79"/>
      <c r="B26" s="84"/>
      <c r="C26" s="79" t="s">
        <v>145</v>
      </c>
      <c r="D26" s="80">
        <v>0</v>
      </c>
    </row>
    <row r="27" spans="1:4" s="1" customFormat="1" ht="14.25" customHeight="1">
      <c r="A27" s="79"/>
      <c r="B27" s="84"/>
      <c r="C27" s="79" t="s">
        <v>146</v>
      </c>
      <c r="D27" s="80">
        <v>0</v>
      </c>
    </row>
    <row r="28" spans="1:4" s="1" customFormat="1" ht="14.25" customHeight="1">
      <c r="A28" s="79"/>
      <c r="B28" s="84"/>
      <c r="C28" s="79" t="s">
        <v>147</v>
      </c>
      <c r="D28" s="83">
        <v>0</v>
      </c>
    </row>
    <row r="29" spans="1:4" s="1" customFormat="1" ht="14.25" customHeight="1">
      <c r="A29" s="79"/>
      <c r="B29" s="84"/>
      <c r="C29" s="79" t="s">
        <v>148</v>
      </c>
      <c r="D29" s="83">
        <v>0</v>
      </c>
    </row>
    <row r="30" spans="1:4" s="1" customFormat="1" ht="14.25" customHeight="1">
      <c r="A30" s="79"/>
      <c r="B30" s="84"/>
      <c r="C30" s="79"/>
      <c r="D30" s="85"/>
    </row>
    <row r="31" spans="1:4" s="1" customFormat="1" ht="14.25" customHeight="1">
      <c r="A31" s="79"/>
      <c r="B31" s="84"/>
      <c r="C31" s="79"/>
      <c r="D31" s="86"/>
    </row>
    <row r="32" spans="1:4" s="1" customFormat="1" ht="14.25" customHeight="1">
      <c r="A32" s="79"/>
      <c r="B32" s="84"/>
      <c r="C32" s="79" t="s">
        <v>149</v>
      </c>
      <c r="D32" s="80">
        <f>B34-D6</f>
        <v>0</v>
      </c>
    </row>
    <row r="33" spans="1:4" s="1" customFormat="1" ht="14.25" customHeight="1">
      <c r="A33" s="79"/>
      <c r="B33" s="84"/>
      <c r="C33" s="79"/>
      <c r="D33" s="84"/>
    </row>
    <row r="34" spans="1:4" s="1" customFormat="1" ht="14.25" customHeight="1">
      <c r="A34" s="87" t="s">
        <v>150</v>
      </c>
      <c r="B34" s="88">
        <f>B6+B18</f>
        <v>0</v>
      </c>
      <c r="C34" s="87" t="s">
        <v>151</v>
      </c>
      <c r="D34" s="88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89" t="s">
        <v>152</v>
      </c>
      <c r="B1" s="90"/>
      <c r="C1" s="91"/>
      <c r="D1" s="91"/>
      <c r="E1" s="91"/>
      <c r="F1" s="91"/>
      <c r="G1" s="91"/>
      <c r="H1" s="91"/>
    </row>
    <row r="2" spans="1:8" s="1" customFormat="1" ht="37.5" customHeight="1">
      <c r="A2" s="92" t="s">
        <v>153</v>
      </c>
      <c r="B2" s="93"/>
      <c r="C2" s="92"/>
      <c r="D2" s="92"/>
      <c r="E2" s="92"/>
      <c r="F2" s="92"/>
      <c r="G2" s="92"/>
      <c r="H2" s="91"/>
    </row>
    <row r="3" spans="1:8" s="1" customFormat="1" ht="21" customHeight="1">
      <c r="A3" s="94" t="s">
        <v>3</v>
      </c>
      <c r="B3" s="95"/>
      <c r="C3" s="91"/>
      <c r="D3" s="91"/>
      <c r="E3" s="91"/>
      <c r="F3" s="91"/>
      <c r="G3" s="96" t="s">
        <v>4</v>
      </c>
      <c r="H3" s="91"/>
    </row>
    <row r="4" spans="1:8" s="1" customFormat="1" ht="21" customHeight="1">
      <c r="A4" s="97" t="s">
        <v>77</v>
      </c>
      <c r="B4" s="98" t="s">
        <v>78</v>
      </c>
      <c r="C4" s="97" t="s">
        <v>60</v>
      </c>
      <c r="D4" s="97" t="s">
        <v>79</v>
      </c>
      <c r="E4" s="97"/>
      <c r="F4" s="97"/>
      <c r="G4" s="97" t="s">
        <v>80</v>
      </c>
      <c r="H4" s="91"/>
    </row>
    <row r="5" spans="1:8" s="1" customFormat="1" ht="21" customHeight="1">
      <c r="A5" s="97"/>
      <c r="B5" s="98"/>
      <c r="C5" s="97"/>
      <c r="D5" s="97" t="s">
        <v>62</v>
      </c>
      <c r="E5" s="97" t="s">
        <v>154</v>
      </c>
      <c r="F5" s="97" t="s">
        <v>155</v>
      </c>
      <c r="G5" s="97"/>
      <c r="H5" s="91"/>
    </row>
    <row r="6" spans="1:8" s="1" customFormat="1" ht="30.75" customHeight="1">
      <c r="A6" s="99" t="s">
        <v>0</v>
      </c>
      <c r="B6" s="100" t="s">
        <v>60</v>
      </c>
      <c r="C6" s="101">
        <v>1522.752407</v>
      </c>
      <c r="D6" s="102">
        <v>995.752407</v>
      </c>
      <c r="E6" s="103">
        <v>874.735963</v>
      </c>
      <c r="F6" s="104">
        <v>121.016444</v>
      </c>
      <c r="G6" s="105">
        <v>527</v>
      </c>
      <c r="H6" s="91"/>
    </row>
    <row r="7" spans="1:8" s="1" customFormat="1" ht="30.75" customHeight="1">
      <c r="A7" s="99" t="s">
        <v>84</v>
      </c>
      <c r="B7" s="106" t="s">
        <v>85</v>
      </c>
      <c r="C7" s="101">
        <v>1162.060156</v>
      </c>
      <c r="D7" s="102">
        <v>635.060156</v>
      </c>
      <c r="E7" s="103">
        <v>514.043712</v>
      </c>
      <c r="F7" s="104">
        <v>121.016444</v>
      </c>
      <c r="G7" s="105">
        <v>527</v>
      </c>
      <c r="H7" s="91"/>
    </row>
    <row r="8" spans="1:8" s="1" customFormat="1" ht="30.75" customHeight="1">
      <c r="A8" s="99" t="s">
        <v>86</v>
      </c>
      <c r="B8" s="106" t="s">
        <v>87</v>
      </c>
      <c r="C8" s="101">
        <v>1162.060156</v>
      </c>
      <c r="D8" s="102">
        <v>635.060156</v>
      </c>
      <c r="E8" s="103">
        <v>514.043712</v>
      </c>
      <c r="F8" s="104">
        <v>121.016444</v>
      </c>
      <c r="G8" s="105">
        <v>527</v>
      </c>
      <c r="H8" s="91"/>
    </row>
    <row r="9" spans="1:8" s="1" customFormat="1" ht="30.75" customHeight="1">
      <c r="A9" s="107" t="s">
        <v>88</v>
      </c>
      <c r="B9" s="107" t="s">
        <v>89</v>
      </c>
      <c r="C9" s="108">
        <v>635.060156</v>
      </c>
      <c r="D9" s="108">
        <v>635.060156</v>
      </c>
      <c r="E9" s="108">
        <v>514.043712</v>
      </c>
      <c r="F9" s="109">
        <v>121.016444</v>
      </c>
      <c r="G9" s="109">
        <v>0</v>
      </c>
      <c r="H9" s="91"/>
    </row>
    <row r="10" spans="1:8" s="1" customFormat="1" ht="30.75" customHeight="1">
      <c r="A10" s="107" t="s">
        <v>90</v>
      </c>
      <c r="B10" s="107" t="s">
        <v>91</v>
      </c>
      <c r="C10" s="108">
        <v>130</v>
      </c>
      <c r="D10" s="108">
        <v>0</v>
      </c>
      <c r="E10" s="108">
        <v>0</v>
      </c>
      <c r="F10" s="109">
        <v>0</v>
      </c>
      <c r="G10" s="109">
        <v>130</v>
      </c>
      <c r="H10" s="91"/>
    </row>
    <row r="11" spans="1:8" s="1" customFormat="1" ht="30.75" customHeight="1">
      <c r="A11" s="107" t="s">
        <v>92</v>
      </c>
      <c r="B11" s="107" t="s">
        <v>93</v>
      </c>
      <c r="C11" s="108">
        <v>397</v>
      </c>
      <c r="D11" s="108">
        <v>0</v>
      </c>
      <c r="E11" s="108">
        <v>0</v>
      </c>
      <c r="F11" s="109">
        <v>0</v>
      </c>
      <c r="G11" s="109">
        <v>397</v>
      </c>
      <c r="H11" s="91"/>
    </row>
    <row r="12" spans="1:7" s="1" customFormat="1" ht="30.75" customHeight="1">
      <c r="A12" s="99" t="s">
        <v>94</v>
      </c>
      <c r="B12" s="106" t="s">
        <v>95</v>
      </c>
      <c r="C12" s="101">
        <v>225.498755</v>
      </c>
      <c r="D12" s="102">
        <v>225.498755</v>
      </c>
      <c r="E12" s="103">
        <v>225.498755</v>
      </c>
      <c r="F12" s="104">
        <v>0</v>
      </c>
      <c r="G12" s="105">
        <v>0</v>
      </c>
    </row>
    <row r="13" spans="1:7" s="1" customFormat="1" ht="30.75" customHeight="1">
      <c r="A13" s="99" t="s">
        <v>96</v>
      </c>
      <c r="B13" s="106" t="s">
        <v>97</v>
      </c>
      <c r="C13" s="101">
        <v>225.498755</v>
      </c>
      <c r="D13" s="102">
        <v>225.498755</v>
      </c>
      <c r="E13" s="103">
        <v>225.498755</v>
      </c>
      <c r="F13" s="104">
        <v>0</v>
      </c>
      <c r="G13" s="105">
        <v>0</v>
      </c>
    </row>
    <row r="14" spans="1:7" s="1" customFormat="1" ht="30.75" customHeight="1">
      <c r="A14" s="107" t="s">
        <v>98</v>
      </c>
      <c r="B14" s="107" t="s">
        <v>99</v>
      </c>
      <c r="C14" s="108">
        <v>162.438492</v>
      </c>
      <c r="D14" s="108">
        <v>162.438492</v>
      </c>
      <c r="E14" s="108">
        <v>162.438492</v>
      </c>
      <c r="F14" s="109">
        <v>0</v>
      </c>
      <c r="G14" s="109">
        <v>0</v>
      </c>
    </row>
    <row r="15" spans="1:7" s="1" customFormat="1" ht="30.75" customHeight="1">
      <c r="A15" s="107" t="s">
        <v>100</v>
      </c>
      <c r="B15" s="107" t="s">
        <v>101</v>
      </c>
      <c r="C15" s="108">
        <v>63.060263</v>
      </c>
      <c r="D15" s="108">
        <v>63.060263</v>
      </c>
      <c r="E15" s="108">
        <v>63.060263</v>
      </c>
      <c r="F15" s="109">
        <v>0</v>
      </c>
      <c r="G15" s="109">
        <v>0</v>
      </c>
    </row>
    <row r="16" spans="1:7" s="1" customFormat="1" ht="30.75" customHeight="1">
      <c r="A16" s="99" t="s">
        <v>102</v>
      </c>
      <c r="B16" s="106" t="s">
        <v>103</v>
      </c>
      <c r="C16" s="101">
        <v>73.508251</v>
      </c>
      <c r="D16" s="102">
        <v>73.508251</v>
      </c>
      <c r="E16" s="103">
        <v>73.508251</v>
      </c>
      <c r="F16" s="104">
        <v>0</v>
      </c>
      <c r="G16" s="105">
        <v>0</v>
      </c>
    </row>
    <row r="17" spans="1:7" s="1" customFormat="1" ht="30.75" customHeight="1">
      <c r="A17" s="99" t="s">
        <v>104</v>
      </c>
      <c r="B17" s="106" t="s">
        <v>105</v>
      </c>
      <c r="C17" s="101">
        <v>73.508251</v>
      </c>
      <c r="D17" s="102">
        <v>73.508251</v>
      </c>
      <c r="E17" s="103">
        <v>73.508251</v>
      </c>
      <c r="F17" s="104">
        <v>0</v>
      </c>
      <c r="G17" s="105">
        <v>0</v>
      </c>
    </row>
    <row r="18" spans="1:7" s="1" customFormat="1" ht="30.75" customHeight="1">
      <c r="A18" s="107" t="s">
        <v>106</v>
      </c>
      <c r="B18" s="107" t="s">
        <v>107</v>
      </c>
      <c r="C18" s="108">
        <v>47.806065</v>
      </c>
      <c r="D18" s="108">
        <v>47.806065</v>
      </c>
      <c r="E18" s="108">
        <v>47.806065</v>
      </c>
      <c r="F18" s="109">
        <v>0</v>
      </c>
      <c r="G18" s="109">
        <v>0</v>
      </c>
    </row>
    <row r="19" spans="1:7" s="1" customFormat="1" ht="30.75" customHeight="1">
      <c r="A19" s="107" t="s">
        <v>108</v>
      </c>
      <c r="B19" s="107" t="s">
        <v>109</v>
      </c>
      <c r="C19" s="108">
        <v>25.702186</v>
      </c>
      <c r="D19" s="108">
        <v>25.702186</v>
      </c>
      <c r="E19" s="108">
        <v>25.702186</v>
      </c>
      <c r="F19" s="109">
        <v>0</v>
      </c>
      <c r="G19" s="109">
        <v>0</v>
      </c>
    </row>
    <row r="20" spans="1:7" s="1" customFormat="1" ht="30.75" customHeight="1">
      <c r="A20" s="99" t="s">
        <v>110</v>
      </c>
      <c r="B20" s="106" t="s">
        <v>111</v>
      </c>
      <c r="C20" s="101">
        <v>61.685245</v>
      </c>
      <c r="D20" s="102">
        <v>61.685245</v>
      </c>
      <c r="E20" s="103">
        <v>61.685245</v>
      </c>
      <c r="F20" s="104">
        <v>0</v>
      </c>
      <c r="G20" s="105">
        <v>0</v>
      </c>
    </row>
    <row r="21" spans="1:7" s="1" customFormat="1" ht="30.75" customHeight="1">
      <c r="A21" s="99" t="s">
        <v>112</v>
      </c>
      <c r="B21" s="106" t="s">
        <v>113</v>
      </c>
      <c r="C21" s="101">
        <v>61.685245</v>
      </c>
      <c r="D21" s="102">
        <v>61.685245</v>
      </c>
      <c r="E21" s="103">
        <v>61.685245</v>
      </c>
      <c r="F21" s="104">
        <v>0</v>
      </c>
      <c r="G21" s="105">
        <v>0</v>
      </c>
    </row>
    <row r="22" spans="1:7" s="1" customFormat="1" ht="30.75" customHeight="1">
      <c r="A22" s="107" t="s">
        <v>114</v>
      </c>
      <c r="B22" s="107" t="s">
        <v>115</v>
      </c>
      <c r="C22" s="108">
        <v>61.685245</v>
      </c>
      <c r="D22" s="108">
        <v>61.685245</v>
      </c>
      <c r="E22" s="108">
        <v>61.685245</v>
      </c>
      <c r="F22" s="109">
        <v>0</v>
      </c>
      <c r="G22" s="10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10" t="s">
        <v>156</v>
      </c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157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3" t="s">
        <v>3</v>
      </c>
      <c r="B3" s="114"/>
      <c r="C3" s="111"/>
      <c r="D3" s="111"/>
      <c r="E3" s="115" t="s">
        <v>4</v>
      </c>
      <c r="F3" s="111"/>
      <c r="G3" s="111"/>
    </row>
    <row r="4" spans="1:7" s="1" customFormat="1" ht="21" customHeight="1">
      <c r="A4" s="116" t="s">
        <v>158</v>
      </c>
      <c r="B4" s="116"/>
      <c r="C4" s="116" t="s">
        <v>159</v>
      </c>
      <c r="D4" s="116"/>
      <c r="E4" s="116"/>
      <c r="F4" s="111"/>
      <c r="G4" s="111"/>
    </row>
    <row r="5" spans="1:7" s="1" customFormat="1" ht="21" customHeight="1">
      <c r="A5" s="116" t="s">
        <v>77</v>
      </c>
      <c r="B5" s="116" t="s">
        <v>78</v>
      </c>
      <c r="C5" s="116" t="s">
        <v>60</v>
      </c>
      <c r="D5" s="116" t="s">
        <v>154</v>
      </c>
      <c r="E5" s="116" t="s">
        <v>155</v>
      </c>
      <c r="F5" s="111"/>
      <c r="G5" s="111"/>
    </row>
    <row r="6" spans="1:7" s="1" customFormat="1" ht="21" customHeight="1">
      <c r="A6" s="117" t="s">
        <v>0</v>
      </c>
      <c r="B6" s="118" t="s">
        <v>60</v>
      </c>
      <c r="C6" s="119">
        <v>995.752407</v>
      </c>
      <c r="D6" s="120">
        <v>874.735963</v>
      </c>
      <c r="E6" s="121">
        <v>121.016444</v>
      </c>
      <c r="F6" s="111"/>
      <c r="G6" s="111"/>
    </row>
    <row r="7" spans="1:7" s="1" customFormat="1" ht="21" customHeight="1">
      <c r="A7" s="117" t="s">
        <v>160</v>
      </c>
      <c r="B7" s="122" t="s">
        <v>161</v>
      </c>
      <c r="C7" s="119">
        <v>712.297471</v>
      </c>
      <c r="D7" s="120">
        <v>712.297471</v>
      </c>
      <c r="E7" s="121">
        <v>0</v>
      </c>
      <c r="F7" s="111"/>
      <c r="G7" s="111"/>
    </row>
    <row r="8" spans="1:5" s="1" customFormat="1" ht="21" customHeight="1">
      <c r="A8" s="123" t="s">
        <v>162</v>
      </c>
      <c r="B8" s="123" t="s">
        <v>163</v>
      </c>
      <c r="C8" s="124">
        <v>163.1232</v>
      </c>
      <c r="D8" s="124">
        <v>163.1232</v>
      </c>
      <c r="E8" s="124">
        <v>0</v>
      </c>
    </row>
    <row r="9" spans="1:5" s="1" customFormat="1" ht="21" customHeight="1">
      <c r="A9" s="123" t="s">
        <v>164</v>
      </c>
      <c r="B9" s="123" t="s">
        <v>165</v>
      </c>
      <c r="C9" s="124">
        <v>129.3</v>
      </c>
      <c r="D9" s="124">
        <v>129.3</v>
      </c>
      <c r="E9" s="124">
        <v>0</v>
      </c>
    </row>
    <row r="10" spans="1:5" s="1" customFormat="1" ht="21" customHeight="1">
      <c r="A10" s="123" t="s">
        <v>166</v>
      </c>
      <c r="B10" s="123" t="s">
        <v>167</v>
      </c>
      <c r="C10" s="124">
        <v>221.620512</v>
      </c>
      <c r="D10" s="124">
        <v>221.620512</v>
      </c>
      <c r="E10" s="124">
        <v>0</v>
      </c>
    </row>
    <row r="11" spans="1:5" s="1" customFormat="1" ht="21" customHeight="1">
      <c r="A11" s="123" t="s">
        <v>168</v>
      </c>
      <c r="B11" s="123" t="s">
        <v>169</v>
      </c>
      <c r="C11" s="124">
        <v>63.060263</v>
      </c>
      <c r="D11" s="124">
        <v>63.060263</v>
      </c>
      <c r="E11" s="124">
        <v>0</v>
      </c>
    </row>
    <row r="12" spans="1:5" s="1" customFormat="1" ht="21" customHeight="1">
      <c r="A12" s="123" t="s">
        <v>170</v>
      </c>
      <c r="B12" s="123" t="s">
        <v>171</v>
      </c>
      <c r="C12" s="124">
        <v>47.806065</v>
      </c>
      <c r="D12" s="124">
        <v>47.806065</v>
      </c>
      <c r="E12" s="124">
        <v>0</v>
      </c>
    </row>
    <row r="13" spans="1:5" s="1" customFormat="1" ht="21" customHeight="1">
      <c r="A13" s="123" t="s">
        <v>172</v>
      </c>
      <c r="B13" s="123" t="s">
        <v>173</v>
      </c>
      <c r="C13" s="124">
        <v>25.702186</v>
      </c>
      <c r="D13" s="124">
        <v>25.702186</v>
      </c>
      <c r="E13" s="124">
        <v>0</v>
      </c>
    </row>
    <row r="14" spans="1:5" s="1" customFormat="1" ht="21" customHeight="1">
      <c r="A14" s="123" t="s">
        <v>174</v>
      </c>
      <c r="B14" s="123" t="s">
        <v>175</v>
      </c>
      <c r="C14" s="124">
        <v>61.685245</v>
      </c>
      <c r="D14" s="124">
        <v>61.685245</v>
      </c>
      <c r="E14" s="124">
        <v>0</v>
      </c>
    </row>
    <row r="15" spans="1:5" s="1" customFormat="1" ht="21" customHeight="1">
      <c r="A15" s="117" t="s">
        <v>176</v>
      </c>
      <c r="B15" s="122" t="s">
        <v>177</v>
      </c>
      <c r="C15" s="119">
        <v>118.016444</v>
      </c>
      <c r="D15" s="120">
        <v>0</v>
      </c>
      <c r="E15" s="121">
        <v>118.016444</v>
      </c>
    </row>
    <row r="16" spans="1:5" s="1" customFormat="1" ht="21" customHeight="1">
      <c r="A16" s="123" t="s">
        <v>178</v>
      </c>
      <c r="B16" s="123" t="s">
        <v>179</v>
      </c>
      <c r="C16" s="124">
        <v>18.42</v>
      </c>
      <c r="D16" s="124">
        <v>0</v>
      </c>
      <c r="E16" s="124">
        <v>18.42</v>
      </c>
    </row>
    <row r="17" spans="1:5" s="1" customFormat="1" ht="21" customHeight="1">
      <c r="A17" s="123" t="s">
        <v>180</v>
      </c>
      <c r="B17" s="123" t="s">
        <v>181</v>
      </c>
      <c r="C17" s="124">
        <v>3</v>
      </c>
      <c r="D17" s="124">
        <v>0</v>
      </c>
      <c r="E17" s="124">
        <v>3</v>
      </c>
    </row>
    <row r="18" spans="1:5" s="1" customFormat="1" ht="21" customHeight="1">
      <c r="A18" s="123" t="s">
        <v>182</v>
      </c>
      <c r="B18" s="123" t="s">
        <v>183</v>
      </c>
      <c r="C18" s="124">
        <v>2</v>
      </c>
      <c r="D18" s="124">
        <v>0</v>
      </c>
      <c r="E18" s="124">
        <v>2</v>
      </c>
    </row>
    <row r="19" spans="1:5" s="1" customFormat="1" ht="21" customHeight="1">
      <c r="A19" s="123" t="s">
        <v>184</v>
      </c>
      <c r="B19" s="123" t="s">
        <v>185</v>
      </c>
      <c r="C19" s="124">
        <v>8</v>
      </c>
      <c r="D19" s="124">
        <v>0</v>
      </c>
      <c r="E19" s="124">
        <v>8</v>
      </c>
    </row>
    <row r="20" spans="1:5" s="1" customFormat="1" ht="21" customHeight="1">
      <c r="A20" s="123" t="s">
        <v>186</v>
      </c>
      <c r="B20" s="123" t="s">
        <v>187</v>
      </c>
      <c r="C20" s="124">
        <v>10</v>
      </c>
      <c r="D20" s="124">
        <v>0</v>
      </c>
      <c r="E20" s="124">
        <v>10</v>
      </c>
    </row>
    <row r="21" spans="1:5" s="1" customFormat="1" ht="21" customHeight="1">
      <c r="A21" s="123" t="s">
        <v>188</v>
      </c>
      <c r="B21" s="123" t="s">
        <v>189</v>
      </c>
      <c r="C21" s="124">
        <v>1</v>
      </c>
      <c r="D21" s="124">
        <v>0</v>
      </c>
      <c r="E21" s="124">
        <v>1</v>
      </c>
    </row>
    <row r="22" spans="1:5" s="1" customFormat="1" ht="21" customHeight="1">
      <c r="A22" s="123" t="s">
        <v>190</v>
      </c>
      <c r="B22" s="123" t="s">
        <v>191</v>
      </c>
      <c r="C22" s="124">
        <v>2</v>
      </c>
      <c r="D22" s="124">
        <v>0</v>
      </c>
      <c r="E22" s="124">
        <v>2</v>
      </c>
    </row>
    <row r="23" spans="1:5" s="1" customFormat="1" ht="21" customHeight="1">
      <c r="A23" s="123" t="s">
        <v>192</v>
      </c>
      <c r="B23" s="123" t="s">
        <v>193</v>
      </c>
      <c r="C23" s="124">
        <v>0.86</v>
      </c>
      <c r="D23" s="124">
        <v>0</v>
      </c>
      <c r="E23" s="124">
        <v>0.86</v>
      </c>
    </row>
    <row r="24" spans="1:5" s="1" customFormat="1" ht="21" customHeight="1">
      <c r="A24" s="123" t="s">
        <v>194</v>
      </c>
      <c r="B24" s="123" t="s">
        <v>195</v>
      </c>
      <c r="C24" s="124">
        <v>0</v>
      </c>
      <c r="D24" s="124">
        <v>0</v>
      </c>
      <c r="E24" s="124">
        <v>0</v>
      </c>
    </row>
    <row r="25" spans="1:5" s="1" customFormat="1" ht="21" customHeight="1">
      <c r="A25" s="123" t="s">
        <v>196</v>
      </c>
      <c r="B25" s="123" t="s">
        <v>197</v>
      </c>
      <c r="C25" s="124">
        <v>10.280874</v>
      </c>
      <c r="D25" s="124">
        <v>0</v>
      </c>
      <c r="E25" s="124">
        <v>10.280874</v>
      </c>
    </row>
    <row r="26" spans="1:5" s="1" customFormat="1" ht="21" customHeight="1">
      <c r="A26" s="123" t="s">
        <v>198</v>
      </c>
      <c r="B26" s="123" t="s">
        <v>199</v>
      </c>
      <c r="C26" s="124">
        <v>25.41957</v>
      </c>
      <c r="D26" s="124">
        <v>0</v>
      </c>
      <c r="E26" s="124">
        <v>25.41957</v>
      </c>
    </row>
    <row r="27" spans="1:5" s="1" customFormat="1" ht="21" customHeight="1">
      <c r="A27" s="123" t="s">
        <v>200</v>
      </c>
      <c r="B27" s="123" t="s">
        <v>201</v>
      </c>
      <c r="C27" s="124">
        <v>28.596</v>
      </c>
      <c r="D27" s="124">
        <v>0</v>
      </c>
      <c r="E27" s="124">
        <v>28.596</v>
      </c>
    </row>
    <row r="28" spans="1:5" s="1" customFormat="1" ht="21" customHeight="1">
      <c r="A28" s="123" t="s">
        <v>202</v>
      </c>
      <c r="B28" s="123" t="s">
        <v>203</v>
      </c>
      <c r="C28" s="124">
        <v>8.44</v>
      </c>
      <c r="D28" s="124">
        <v>0</v>
      </c>
      <c r="E28" s="124">
        <v>8.44</v>
      </c>
    </row>
    <row r="29" spans="1:5" s="1" customFormat="1" ht="21" customHeight="1">
      <c r="A29" s="117" t="s">
        <v>204</v>
      </c>
      <c r="B29" s="122" t="s">
        <v>205</v>
      </c>
      <c r="C29" s="119">
        <v>162.438492</v>
      </c>
      <c r="D29" s="120">
        <v>162.438492</v>
      </c>
      <c r="E29" s="121">
        <v>0</v>
      </c>
    </row>
    <row r="30" spans="1:5" s="1" customFormat="1" ht="21" customHeight="1">
      <c r="A30" s="123" t="s">
        <v>206</v>
      </c>
      <c r="B30" s="123" t="s">
        <v>207</v>
      </c>
      <c r="C30" s="124">
        <v>162.438492</v>
      </c>
      <c r="D30" s="124">
        <v>162.438492</v>
      </c>
      <c r="E30" s="124">
        <v>0</v>
      </c>
    </row>
    <row r="31" spans="1:5" s="1" customFormat="1" ht="21" customHeight="1">
      <c r="A31" s="117" t="s">
        <v>208</v>
      </c>
      <c r="B31" s="122" t="s">
        <v>209</v>
      </c>
      <c r="C31" s="119">
        <v>3</v>
      </c>
      <c r="D31" s="120">
        <v>0</v>
      </c>
      <c r="E31" s="121">
        <v>3</v>
      </c>
    </row>
    <row r="32" spans="1:5" s="1" customFormat="1" ht="21" customHeight="1">
      <c r="A32" s="123" t="s">
        <v>210</v>
      </c>
      <c r="B32" s="123" t="s">
        <v>211</v>
      </c>
      <c r="C32" s="124">
        <v>3</v>
      </c>
      <c r="D32" s="124">
        <v>0</v>
      </c>
      <c r="E32" s="124">
        <v>3</v>
      </c>
    </row>
    <row r="33" s="1" customFormat="1" ht="12.75"/>
    <row r="34" spans="1:7" s="1" customFormat="1" ht="21" customHeight="1">
      <c r="A34" s="125"/>
      <c r="B34" s="125"/>
      <c r="C34" s="125"/>
      <c r="D34" s="125"/>
      <c r="E34" s="125"/>
      <c r="F34" s="125"/>
      <c r="G34" s="125"/>
    </row>
    <row r="35" spans="1:7" s="1" customFormat="1" ht="21" customHeight="1">
      <c r="A35" s="125"/>
      <c r="B35" s="125"/>
      <c r="C35" s="125"/>
      <c r="D35" s="125"/>
      <c r="E35" s="125"/>
      <c r="F35" s="125"/>
      <c r="G35" s="125"/>
    </row>
    <row r="36" spans="1:7" s="1" customFormat="1" ht="21" customHeight="1">
      <c r="A36" s="125"/>
      <c r="B36" s="125"/>
      <c r="C36" s="125"/>
      <c r="D36" s="125"/>
      <c r="E36" s="125"/>
      <c r="F36" s="125"/>
      <c r="G36" s="125"/>
    </row>
    <row r="37" spans="1:7" s="1" customFormat="1" ht="21" customHeight="1">
      <c r="A37" s="125"/>
      <c r="B37" s="125"/>
      <c r="C37" s="125"/>
      <c r="D37" s="125"/>
      <c r="E37" s="125"/>
      <c r="F37" s="125"/>
      <c r="G37" s="125"/>
    </row>
    <row r="38" spans="1:7" s="1" customFormat="1" ht="21" customHeight="1">
      <c r="A38" s="125"/>
      <c r="B38" s="125"/>
      <c r="C38" s="125"/>
      <c r="D38" s="125"/>
      <c r="E38" s="125"/>
      <c r="F38" s="125"/>
      <c r="G38" s="125"/>
    </row>
    <row r="39" spans="1:7" s="1" customFormat="1" ht="21" customHeight="1">
      <c r="A39" s="125"/>
      <c r="B39" s="125"/>
      <c r="C39" s="125"/>
      <c r="D39" s="125"/>
      <c r="E39" s="125"/>
      <c r="F39" s="125"/>
      <c r="G39" s="125"/>
    </row>
    <row r="40" spans="1:7" s="1" customFormat="1" ht="21" customHeight="1">
      <c r="A40" s="125"/>
      <c r="B40" s="125"/>
      <c r="C40" s="125"/>
      <c r="D40" s="125"/>
      <c r="E40" s="125"/>
      <c r="F40" s="125"/>
      <c r="G40" s="125"/>
    </row>
    <row r="41" spans="1:7" s="1" customFormat="1" ht="21" customHeight="1">
      <c r="A41" s="125"/>
      <c r="B41" s="125"/>
      <c r="C41" s="125"/>
      <c r="D41" s="125"/>
      <c r="E41" s="125"/>
      <c r="F41" s="125"/>
      <c r="G41" s="125"/>
    </row>
    <row r="42" spans="1:7" s="1" customFormat="1" ht="12.75">
      <c r="A42" s="125"/>
      <c r="B42" s="125"/>
      <c r="C42" s="125"/>
      <c r="D42" s="125"/>
      <c r="E42" s="125"/>
      <c r="F42" s="125"/>
      <c r="G42" s="1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6" t="s">
        <v>212</v>
      </c>
    </row>
    <row r="2" spans="1:6" s="1" customFormat="1" ht="37.5" customHeight="1">
      <c r="A2" s="127" t="s">
        <v>213</v>
      </c>
      <c r="B2" s="127"/>
      <c r="C2" s="127"/>
      <c r="D2" s="127"/>
      <c r="E2" s="127"/>
      <c r="F2" s="127"/>
    </row>
    <row r="3" spans="1:6" s="1" customFormat="1" ht="21" customHeight="1">
      <c r="A3" s="128" t="s">
        <v>3</v>
      </c>
      <c r="B3" s="129"/>
      <c r="F3" s="130" t="s">
        <v>214</v>
      </c>
    </row>
    <row r="4" spans="1:6" s="1" customFormat="1" ht="21" customHeight="1">
      <c r="A4" s="131" t="s">
        <v>215</v>
      </c>
      <c r="B4" s="131" t="s">
        <v>216</v>
      </c>
      <c r="C4" s="132" t="s">
        <v>217</v>
      </c>
      <c r="D4" s="132"/>
      <c r="E4" s="132"/>
      <c r="F4" s="132" t="s">
        <v>218</v>
      </c>
    </row>
    <row r="5" spans="1:6" s="1" customFormat="1" ht="21" customHeight="1">
      <c r="A5" s="131"/>
      <c r="B5" s="131"/>
      <c r="C5" s="132" t="s">
        <v>62</v>
      </c>
      <c r="D5" s="132" t="s">
        <v>219</v>
      </c>
      <c r="E5" s="132" t="s">
        <v>220</v>
      </c>
      <c r="F5" s="132"/>
    </row>
    <row r="6" spans="1:6" s="1" customFormat="1" ht="21" customHeight="1">
      <c r="A6" s="133">
        <v>0.86</v>
      </c>
      <c r="B6" s="133">
        <v>0</v>
      </c>
      <c r="C6" s="133">
        <v>0</v>
      </c>
      <c r="D6" s="133">
        <v>0</v>
      </c>
      <c r="E6" s="133">
        <v>0</v>
      </c>
      <c r="F6" s="133">
        <v>0.86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34" t="s">
        <v>221</v>
      </c>
      <c r="B1" s="135"/>
      <c r="C1" s="135"/>
      <c r="D1" s="135"/>
      <c r="E1" s="135"/>
      <c r="F1" s="135"/>
      <c r="G1" s="135"/>
    </row>
    <row r="2" spans="1:7" s="1" customFormat="1" ht="37.5" customHeight="1">
      <c r="A2" s="136" t="s">
        <v>222</v>
      </c>
      <c r="B2" s="136"/>
      <c r="C2" s="136"/>
      <c r="D2" s="136"/>
      <c r="E2" s="136"/>
      <c r="F2" s="135"/>
      <c r="G2" s="135"/>
    </row>
    <row r="3" spans="1:7" s="1" customFormat="1" ht="21" customHeight="1">
      <c r="A3" s="137" t="s">
        <v>3</v>
      </c>
      <c r="B3" s="138"/>
      <c r="C3" s="135"/>
      <c r="D3" s="135"/>
      <c r="E3" s="139" t="s">
        <v>4</v>
      </c>
      <c r="F3" s="135"/>
      <c r="G3" s="135"/>
    </row>
    <row r="4" spans="1:7" s="1" customFormat="1" ht="21" customHeight="1">
      <c r="A4" s="140" t="s">
        <v>77</v>
      </c>
      <c r="B4" s="140" t="s">
        <v>78</v>
      </c>
      <c r="C4" s="140" t="s">
        <v>223</v>
      </c>
      <c r="D4" s="140"/>
      <c r="E4" s="140"/>
      <c r="F4" s="135"/>
      <c r="G4" s="135"/>
    </row>
    <row r="5" spans="1:7" s="1" customFormat="1" ht="21" customHeight="1">
      <c r="A5" s="140"/>
      <c r="B5" s="140"/>
      <c r="C5" s="140" t="s">
        <v>60</v>
      </c>
      <c r="D5" s="140" t="s">
        <v>79</v>
      </c>
      <c r="E5" s="140" t="s">
        <v>80</v>
      </c>
      <c r="F5" s="135"/>
      <c r="G5" s="135"/>
    </row>
    <row r="6" spans="1:7" s="1" customFormat="1" ht="21" customHeight="1">
      <c r="A6" s="135"/>
      <c r="B6" s="135"/>
      <c r="C6" s="135"/>
      <c r="D6" s="135"/>
      <c r="E6" s="135"/>
      <c r="F6" s="135"/>
      <c r="G6" s="135"/>
    </row>
    <row r="7" spans="1:7" s="1" customFormat="1" ht="21" customHeight="1">
      <c r="A7" s="135"/>
      <c r="B7" s="135"/>
      <c r="C7" s="135"/>
      <c r="D7" s="135"/>
      <c r="E7" s="135"/>
      <c r="F7" s="135"/>
      <c r="G7" s="135"/>
    </row>
    <row r="8" spans="1:7" s="1" customFormat="1" ht="21" customHeight="1">
      <c r="A8" s="135"/>
      <c r="B8" s="135"/>
      <c r="C8" s="135"/>
      <c r="D8" s="135"/>
      <c r="E8" s="135"/>
      <c r="F8" s="135"/>
      <c r="G8" s="135"/>
    </row>
    <row r="9" spans="1:7" s="1" customFormat="1" ht="21" customHeight="1">
      <c r="A9" s="135"/>
      <c r="B9" s="135"/>
      <c r="C9" s="135"/>
      <c r="D9" s="135"/>
      <c r="E9" s="135"/>
      <c r="F9" s="135"/>
      <c r="G9" s="135"/>
    </row>
    <row r="10" spans="1:7" s="1" customFormat="1" ht="21" customHeight="1">
      <c r="A10" s="135"/>
      <c r="B10" s="135"/>
      <c r="C10" s="135"/>
      <c r="D10" s="135"/>
      <c r="E10" s="135"/>
      <c r="F10" s="135"/>
      <c r="G10" s="135"/>
    </row>
    <row r="11" spans="1:7" s="1" customFormat="1" ht="21" customHeight="1">
      <c r="A11" s="135"/>
      <c r="B11" s="135"/>
      <c r="C11" s="135"/>
      <c r="D11" s="135"/>
      <c r="E11" s="135"/>
      <c r="F11" s="135"/>
      <c r="G11" s="135"/>
    </row>
    <row r="12" spans="1:7" s="1" customFormat="1" ht="21" customHeight="1">
      <c r="A12" s="135"/>
      <c r="B12" s="135"/>
      <c r="C12" s="135"/>
      <c r="D12" s="135"/>
      <c r="E12" s="135"/>
      <c r="F12" s="135"/>
      <c r="G12" s="135"/>
    </row>
    <row r="13" spans="1:7" s="1" customFormat="1" ht="21" customHeight="1">
      <c r="A13" s="135"/>
      <c r="B13" s="135"/>
      <c r="C13" s="135"/>
      <c r="D13" s="135"/>
      <c r="E13" s="135"/>
      <c r="F13" s="135"/>
      <c r="G13" s="135"/>
    </row>
    <row r="14" spans="1:7" s="1" customFormat="1" ht="12.75">
      <c r="A14" s="135"/>
      <c r="B14" s="135"/>
      <c r="C14" s="135"/>
      <c r="D14" s="135"/>
      <c r="E14" s="135"/>
      <c r="F14" s="135"/>
      <c r="G14" s="13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141" t="s">
        <v>224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" customFormat="1" ht="37.5" customHeight="1">
      <c r="A2" s="143" t="s">
        <v>225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1" customFormat="1" ht="21" customHeight="1">
      <c r="A3" s="144" t="s">
        <v>3</v>
      </c>
      <c r="B3" s="145"/>
      <c r="C3" s="146"/>
      <c r="D3" s="146"/>
      <c r="E3" s="146"/>
      <c r="F3" s="146"/>
      <c r="G3" s="146"/>
      <c r="H3" s="146"/>
      <c r="I3" s="146"/>
      <c r="J3" s="146"/>
      <c r="K3" s="146" t="s">
        <v>4</v>
      </c>
    </row>
    <row r="4" spans="1:11" s="1" customFormat="1" ht="21" customHeight="1">
      <c r="A4" s="147" t="s">
        <v>226</v>
      </c>
      <c r="B4" s="147" t="s">
        <v>227</v>
      </c>
      <c r="C4" s="147" t="s">
        <v>60</v>
      </c>
      <c r="D4" s="148" t="s">
        <v>228</v>
      </c>
      <c r="E4" s="148"/>
      <c r="F4" s="148"/>
      <c r="G4" s="148" t="s">
        <v>229</v>
      </c>
      <c r="H4" s="148"/>
      <c r="I4" s="148"/>
      <c r="J4" s="148" t="s">
        <v>66</v>
      </c>
      <c r="K4" s="148" t="s">
        <v>72</v>
      </c>
    </row>
    <row r="5" spans="1:11" s="1" customFormat="1" ht="42" customHeight="1">
      <c r="A5" s="147"/>
      <c r="B5" s="147"/>
      <c r="C5" s="147"/>
      <c r="D5" s="148" t="s">
        <v>63</v>
      </c>
      <c r="E5" s="148" t="s">
        <v>64</v>
      </c>
      <c r="F5" s="148" t="s">
        <v>65</v>
      </c>
      <c r="G5" s="148" t="s">
        <v>63</v>
      </c>
      <c r="H5" s="148" t="s">
        <v>64</v>
      </c>
      <c r="I5" s="148" t="s">
        <v>65</v>
      </c>
      <c r="J5" s="148"/>
      <c r="K5" s="148"/>
    </row>
    <row r="6" spans="1:11" s="1" customFormat="1" ht="30.75" customHeight="1">
      <c r="A6" s="149" t="s">
        <v>0</v>
      </c>
      <c r="B6" s="150" t="s">
        <v>60</v>
      </c>
      <c r="C6" s="151">
        <f>D6+E6+F6+G6+H6+I6+J6+K6</f>
        <v>0</v>
      </c>
      <c r="D6" s="152">
        <v>527</v>
      </c>
      <c r="E6" s="153">
        <v>0</v>
      </c>
      <c r="F6" s="154">
        <v>0</v>
      </c>
      <c r="G6" s="155">
        <v>0</v>
      </c>
      <c r="H6" s="156">
        <v>0</v>
      </c>
      <c r="I6" s="157">
        <v>0</v>
      </c>
      <c r="J6" s="158">
        <v>0</v>
      </c>
      <c r="K6" s="159">
        <v>0</v>
      </c>
    </row>
    <row r="7" spans="1:11" s="1" customFormat="1" ht="30.75" customHeight="1">
      <c r="A7" s="149"/>
      <c r="B7" s="160" t="s">
        <v>74</v>
      </c>
      <c r="C7" s="151">
        <f>D7+E7+F7+G7+H7+I7+J7+K7</f>
        <v>0</v>
      </c>
      <c r="D7" s="152">
        <v>527</v>
      </c>
      <c r="E7" s="153">
        <v>0</v>
      </c>
      <c r="F7" s="154">
        <v>0</v>
      </c>
      <c r="G7" s="155">
        <v>0</v>
      </c>
      <c r="H7" s="156">
        <v>0</v>
      </c>
      <c r="I7" s="157">
        <v>0</v>
      </c>
      <c r="J7" s="158">
        <v>0</v>
      </c>
      <c r="K7" s="159">
        <v>0</v>
      </c>
    </row>
    <row r="8" spans="1:11" s="1" customFormat="1" ht="30.75" customHeight="1">
      <c r="A8" s="161" t="s">
        <v>230</v>
      </c>
      <c r="B8" s="162" t="s">
        <v>231</v>
      </c>
      <c r="C8" s="163">
        <f>D8+E8+F8+G8+H8+I8+J8+K8</f>
        <v>0</v>
      </c>
      <c r="D8" s="163">
        <v>130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4">
        <v>0</v>
      </c>
    </row>
    <row r="9" spans="1:11" s="1" customFormat="1" ht="30.75" customHeight="1">
      <c r="A9" s="161" t="s">
        <v>230</v>
      </c>
      <c r="B9" s="162" t="s">
        <v>232</v>
      </c>
      <c r="C9" s="163">
        <f>D9+E9+F9+G9+H9+I9+J9+K9</f>
        <v>0</v>
      </c>
      <c r="D9" s="163">
        <v>200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4">
        <v>0</v>
      </c>
    </row>
    <row r="10" spans="1:11" s="1" customFormat="1" ht="30.75" customHeight="1">
      <c r="A10" s="161" t="s">
        <v>230</v>
      </c>
      <c r="B10" s="162" t="s">
        <v>233</v>
      </c>
      <c r="C10" s="163">
        <f>D10+E10+F10+G10+H10+I10+J10+K10</f>
        <v>0</v>
      </c>
      <c r="D10" s="163">
        <v>197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4">
        <v>0</v>
      </c>
    </row>
    <row r="11" s="1" customFormat="1" ht="12.75"/>
    <row r="12" spans="1:11" s="1" customFormat="1" ht="21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s="1" customFormat="1" ht="21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1" s="1" customFormat="1" ht="21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s="1" customFormat="1" ht="21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s="1" customFormat="1" ht="21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 s="1" customFormat="1" ht="21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s="1" customFormat="1" ht="21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s="1" customFormat="1" ht="21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s="1" customFormat="1" ht="21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s="1" customFormat="1" ht="21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s="1" customFormat="1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